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05" windowWidth="14805" windowHeight="7710"/>
  </bookViews>
  <sheets>
    <sheet name="Таблица 2" sheetId="3" r:id="rId1"/>
  </sheets>
  <calcPr calcId="144525"/>
</workbook>
</file>

<file path=xl/calcChain.xml><?xml version="1.0" encoding="utf-8"?>
<calcChain xmlns="http://schemas.openxmlformats.org/spreadsheetml/2006/main">
  <c r="I25" i="3" l="1"/>
  <c r="I24" i="3" l="1"/>
  <c r="I17" i="3"/>
  <c r="I18" i="3"/>
  <c r="G42" i="3" l="1"/>
  <c r="H42" i="3" l="1"/>
</calcChain>
</file>

<file path=xl/sharedStrings.xml><?xml version="1.0" encoding="utf-8"?>
<sst xmlns="http://schemas.openxmlformats.org/spreadsheetml/2006/main" count="125" uniqueCount="68">
  <si>
    <t>ОТЧЕТ</t>
  </si>
  <si>
    <t>ИРКУТСКОЙ ОБЛАСТИ</t>
  </si>
  <si>
    <t>(наименование государственной программы Иркутской области</t>
  </si>
  <si>
    <t>(далее - государственная программа))</t>
  </si>
  <si>
    <t>N п/п</t>
  </si>
  <si>
    <t>ОБ ИСПОЛНЕНИИ МЕРОПРИЯТИЙ ГОСУДАРСТВЕННОЙ ПРОГРАММЫ</t>
  </si>
  <si>
    <t>Наименование подпрограммы государственной программы, ведомственной целевой программы, основного мероприятия, мероприятия</t>
  </si>
  <si>
    <t>Исполнитель, участники мероприятий</t>
  </si>
  <si>
    <t>Плановый срок исполнения мероприятия</t>
  </si>
  <si>
    <t>Источник финансирования</t>
  </si>
  <si>
    <t>Исполнено за отчетный период, тыс. руб.</t>
  </si>
  <si>
    <t>Фактическое значение показателя мероприятия</t>
  </si>
  <si>
    <t>Обоснование причин отклонения (при наличии)</t>
  </si>
  <si>
    <t>Готовность к проведению мероприятия</t>
  </si>
  <si>
    <t>по (месяц)</t>
  </si>
  <si>
    <t>Наличие порядка предоставления субсидии, проведения конкурса</t>
  </si>
  <si>
    <t>Распределение по муниципальным образованиям (получателям субсидии)</t>
  </si>
  <si>
    <t>с (месяц)</t>
  </si>
  <si>
    <t>Наличие соглашений о предоставлении субсидии / оказании работ, услуг</t>
  </si>
  <si>
    <t>Всего</t>
  </si>
  <si>
    <t>ОБ</t>
  </si>
  <si>
    <t>ФБ</t>
  </si>
  <si>
    <t>МБ</t>
  </si>
  <si>
    <t>ИИ</t>
  </si>
  <si>
    <t>4.</t>
  </si>
  <si>
    <t>х</t>
  </si>
  <si>
    <t xml:space="preserve">январь </t>
  </si>
  <si>
    <t>декабрь</t>
  </si>
  <si>
    <t>4.3</t>
  </si>
  <si>
    <t>Процент исполнения (гр. 8 / гр. 7 x 100), %</t>
  </si>
  <si>
    <t xml:space="preserve">Наименование показателя мероприятия, единица измерения (тип показателя (прогрессирующий (далее - П), регрессирующий (далее - Р)))
</t>
  </si>
  <si>
    <t>Подпрограмма  «Комплексные меры профилактики злоупотребления наркотическими средствами и психотропными веществами» на 2014 - 2020 годы</t>
  </si>
  <si>
    <t xml:space="preserve">Основное мероприятие «Организация и проведение комплекса мероприятий по профилактике социально-негативных явлений» </t>
  </si>
  <si>
    <t>Организация поддержки деятельности общественных наркопостов - постов  здоровья  в общеобразовательных организациях Иркутской области</t>
  </si>
  <si>
    <t>Министерство образования Иркутской области</t>
  </si>
  <si>
    <t>4.3.2.</t>
  </si>
  <si>
    <t>Поддержка и развитие регионального волонтерского движения из числа несовершеннолетних обучающихся в общеобразовательных организациях, в профессиональных образовательных организациях</t>
  </si>
  <si>
    <t>Разработка методических материалов  для проведения семинаров и тренингов среди несовершеннолетних и молодежи по предупреждению употребления наркотических средств и психотропных веществ</t>
  </si>
  <si>
    <t>4.6</t>
  </si>
  <si>
    <t xml:space="preserve">Основное мероприятие «Формирование профессионального сообщества специалистов по профилактике наркомании для повышения эффективности антинаркотической профилактической деятельности в сфере образования» </t>
  </si>
  <si>
    <t>4.6.1.</t>
  </si>
  <si>
    <t>Обучение педагогов, работников образования и специалистов иных субъектов профилактической деятельности организации антинаркотической работы в рамках проведения выездных семинаров</t>
  </si>
  <si>
    <t>министерство образования</t>
  </si>
  <si>
    <t>4.6.2.</t>
  </si>
  <si>
    <t>Организация работы по привлечению родительского актива, общественных объединений к профилактике социально-негативных явлений, проведение выездных семинаров, тренингов для родителей по вопросам наркопотребления</t>
  </si>
  <si>
    <t>Показатель объема "Количество напечатанных экземпляров", шт. (П)</t>
  </si>
  <si>
    <t>Показатель качества "Доля выданных методических пособий специалистам наркопостов", %. (П)</t>
  </si>
  <si>
    <t>Показатель объема "Количкство обучающихся-волонтеров, участвующих в мероприятиях", шт. (П)</t>
  </si>
  <si>
    <t>Показатель качества "Доля человек, впервые принимающих участие, от общего числа обучающихся-волонтеров ", %. (П)</t>
  </si>
  <si>
    <t>4.3.1.</t>
  </si>
  <si>
    <t>4.3.3.</t>
  </si>
  <si>
    <t>Плановое значение показателя мероприятия на 2021 год</t>
  </si>
  <si>
    <t>Объем финансирования, предусмотренный на 2021 год, тыс. руб.</t>
  </si>
  <si>
    <t>Показатель объема «Количество проведенных семинаров», ед. (П)</t>
  </si>
  <si>
    <t>Показатель качества «Охват педагогических работников», чел. (П)</t>
  </si>
  <si>
    <t>Показатель объема «Количество проведенных родительских собраний, семинаров, тренингов», ед. (П)</t>
  </si>
  <si>
    <t>Показатель качества «Охват родителей/законных представителей», чел. (П)</t>
  </si>
  <si>
    <t>225.1</t>
  </si>
  <si>
    <t>"МОЛОДЕЖНАЯ ПОЛИТИКА" НА 2019-2024 ГОДЫ ПО СОСТОЯНИЮ НА 30.12.2021 г.</t>
  </si>
  <si>
    <t>Увеличение количества участников обусловлено изменением формата проведения мероприятий в онлайне</t>
  </si>
  <si>
    <t>Показатель объема. Количество проведенных семинаров,  ед. (П)</t>
  </si>
  <si>
    <t>Увеличение количества методических материалов обусловлено снижением затран на торгах</t>
  </si>
  <si>
    <t>Показатель качества «Доля выданных методических пособий специалистам », % (П)</t>
  </si>
  <si>
    <t>Увеличение количества участников родительских собраний обусловлено изменением формата проведения мероприятий в онлайне</t>
  </si>
  <si>
    <t>64.7</t>
  </si>
  <si>
    <t>39.0</t>
  </si>
  <si>
    <t>100.0</t>
  </si>
  <si>
    <t>453.6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</si>
</sst>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.0"/>
    <numFmt numFmtId="167" formatCode="[$-10419]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</cellStyleXfs>
  <cellXfs count="62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6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66" fontId="5" fillId="0" borderId="2" xfId="1" applyNumberFormat="1" applyFont="1" applyFill="1" applyBorder="1" applyAlignment="1">
      <alignment horizontal="center" vertical="center" wrapText="1"/>
    </xf>
    <xf numFmtId="166" fontId="5" fillId="0" borderId="6" xfId="1" applyNumberFormat="1" applyFont="1" applyFill="1" applyBorder="1" applyAlignment="1">
      <alignment horizontal="center" vertical="center" wrapText="1"/>
    </xf>
    <xf numFmtId="167" fontId="5" fillId="0" borderId="6" xfId="2" applyNumberFormat="1" applyFont="1" applyFill="1" applyBorder="1" applyAlignment="1">
      <alignment horizontal="center" vertical="center" wrapText="1"/>
    </xf>
    <xf numFmtId="167" fontId="5" fillId="0" borderId="5" xfId="2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167" fontId="5" fillId="0" borderId="1" xfId="2" applyNumberFormat="1" applyFont="1" applyFill="1" applyBorder="1" applyAlignment="1">
      <alignment horizontal="center" vertical="center" wrapText="1"/>
    </xf>
    <xf numFmtId="166" fontId="5" fillId="0" borderId="16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justify"/>
    </xf>
    <xf numFmtId="0" fontId="5" fillId="0" borderId="1" xfId="0" applyFont="1" applyFill="1" applyBorder="1" applyAlignment="1">
      <alignment horizontal="justify" vertical="center" wrapText="1"/>
    </xf>
    <xf numFmtId="165" fontId="5" fillId="0" borderId="0" xfId="0" applyNumberFormat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49" fontId="9" fillId="2" borderId="1" xfId="0" applyNumberFormat="1" applyFont="1" applyFill="1" applyBorder="1" applyAlignment="1">
      <alignment horizontal="justify" vertical="center" wrapText="1" readingOrder="1"/>
    </xf>
    <xf numFmtId="165" fontId="4" fillId="0" borderId="2" xfId="0" applyNumberFormat="1" applyFont="1" applyFill="1" applyBorder="1" applyAlignment="1">
      <alignment horizontal="center" vertical="center" wrapText="1"/>
    </xf>
    <xf numFmtId="166" fontId="5" fillId="0" borderId="17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 readingOrder="1"/>
    </xf>
    <xf numFmtId="0" fontId="6" fillId="0" borderId="10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 readingOrder="1"/>
    </xf>
    <xf numFmtId="0" fontId="5" fillId="0" borderId="12" xfId="0" applyFont="1" applyFill="1" applyBorder="1" applyAlignment="1">
      <alignment horizontal="center" vertical="center" wrapText="1" readingOrder="1"/>
    </xf>
    <xf numFmtId="0" fontId="5" fillId="0" borderId="9" xfId="0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center" vertical="center" wrapText="1" readingOrder="1"/>
    </xf>
    <xf numFmtId="0" fontId="5" fillId="0" borderId="13" xfId="0" applyFont="1" applyFill="1" applyBorder="1" applyAlignment="1">
      <alignment horizontal="center" vertical="center" wrapText="1" readingOrder="1"/>
    </xf>
    <xf numFmtId="0" fontId="5" fillId="0" borderId="10" xfId="0" applyFont="1" applyFill="1" applyBorder="1" applyAlignment="1">
      <alignment horizontal="center" vertical="center" wrapText="1" readingOrder="1"/>
    </xf>
    <xf numFmtId="0" fontId="5" fillId="0" borderId="14" xfId="0" applyFont="1" applyFill="1" applyBorder="1" applyAlignment="1">
      <alignment horizontal="center" vertical="center" wrapText="1" readingOrder="1"/>
    </xf>
    <xf numFmtId="0" fontId="5" fillId="0" borderId="15" xfId="0" applyFont="1" applyFill="1" applyBorder="1" applyAlignment="1">
      <alignment horizontal="center" vertical="center" wrapText="1" readingOrder="1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4">
    <cellStyle name="Normal" xfId="2"/>
    <cellStyle name="Обычный" xfId="0" builtinId="0"/>
    <cellStyle name="Обычный 2" xfId="3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zoomScale="75" zoomScaleNormal="75" zoomScaleSheetLayoutView="100" zoomScalePageLayoutView="75" workbookViewId="0">
      <selection activeCell="G28" sqref="G28"/>
    </sheetView>
  </sheetViews>
  <sheetFormatPr defaultRowHeight="12.75" x14ac:dyDescent="0.2"/>
  <cols>
    <col min="1" max="1" width="7.28515625" style="19" customWidth="1"/>
    <col min="2" max="2" width="40" style="1" customWidth="1"/>
    <col min="3" max="3" width="20.140625" style="1" customWidth="1"/>
    <col min="4" max="4" width="7.7109375" style="1" customWidth="1"/>
    <col min="5" max="5" width="8.5703125" style="1" customWidth="1"/>
    <col min="6" max="6" width="9.140625" style="7"/>
    <col min="7" max="7" width="12.85546875" style="7" customWidth="1"/>
    <col min="8" max="8" width="13.140625" style="7" customWidth="1"/>
    <col min="9" max="9" width="8.5703125" style="7" customWidth="1"/>
    <col min="10" max="10" width="40" style="21" customWidth="1"/>
    <col min="11" max="12" width="9.140625" style="19"/>
    <col min="13" max="13" width="32.7109375" style="1" customWidth="1"/>
    <col min="14" max="14" width="33" style="1" customWidth="1"/>
    <col min="15" max="15" width="8.140625" style="1" customWidth="1"/>
    <col min="16" max="16384" width="9.140625" style="1"/>
  </cols>
  <sheetData>
    <row r="1" spans="1:17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7" x14ac:dyDescent="0.2">
      <c r="A2" s="55" t="s">
        <v>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7" x14ac:dyDescent="0.2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7" x14ac:dyDescent="0.2">
      <c r="A4" s="55" t="s">
        <v>58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7" x14ac:dyDescent="0.2">
      <c r="A5" s="55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7" x14ac:dyDescent="0.2">
      <c r="A6" s="55" t="s">
        <v>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8" spans="1:17" ht="32.25" customHeight="1" x14ac:dyDescent="0.2">
      <c r="A8" s="32" t="s">
        <v>4</v>
      </c>
      <c r="B8" s="39" t="s">
        <v>6</v>
      </c>
      <c r="C8" s="39" t="s">
        <v>7</v>
      </c>
      <c r="D8" s="39" t="s">
        <v>8</v>
      </c>
      <c r="E8" s="39"/>
      <c r="F8" s="32" t="s">
        <v>9</v>
      </c>
      <c r="G8" s="39" t="s">
        <v>52</v>
      </c>
      <c r="H8" s="39" t="s">
        <v>10</v>
      </c>
      <c r="I8" s="39" t="s">
        <v>29</v>
      </c>
      <c r="J8" s="56" t="s">
        <v>30</v>
      </c>
      <c r="K8" s="39" t="s">
        <v>51</v>
      </c>
      <c r="L8" s="39" t="s">
        <v>11</v>
      </c>
      <c r="M8" s="39" t="s">
        <v>12</v>
      </c>
      <c r="N8" s="39" t="s">
        <v>13</v>
      </c>
      <c r="O8" s="39"/>
      <c r="P8" s="39"/>
    </row>
    <row r="9" spans="1:17" ht="105" customHeight="1" x14ac:dyDescent="0.2">
      <c r="A9" s="36"/>
      <c r="B9" s="39"/>
      <c r="C9" s="39"/>
      <c r="D9" s="39"/>
      <c r="E9" s="39"/>
      <c r="F9" s="36"/>
      <c r="G9" s="39"/>
      <c r="H9" s="39"/>
      <c r="I9" s="39"/>
      <c r="J9" s="56"/>
      <c r="K9" s="39"/>
      <c r="L9" s="39"/>
      <c r="M9" s="39"/>
      <c r="N9" s="39" t="s">
        <v>15</v>
      </c>
      <c r="O9" s="32" t="s">
        <v>16</v>
      </c>
      <c r="P9" s="32" t="s">
        <v>18</v>
      </c>
    </row>
    <row r="10" spans="1:17" ht="25.5" x14ac:dyDescent="0.2">
      <c r="A10" s="33"/>
      <c r="B10" s="39"/>
      <c r="C10" s="39"/>
      <c r="D10" s="6" t="s">
        <v>17</v>
      </c>
      <c r="E10" s="6" t="s">
        <v>14</v>
      </c>
      <c r="F10" s="33"/>
      <c r="G10" s="39"/>
      <c r="H10" s="39"/>
      <c r="I10" s="39"/>
      <c r="J10" s="56"/>
      <c r="K10" s="39"/>
      <c r="L10" s="39"/>
      <c r="M10" s="39"/>
      <c r="N10" s="39"/>
      <c r="O10" s="33"/>
      <c r="P10" s="33"/>
    </row>
    <row r="11" spans="1:17" s="19" customFormat="1" ht="16.5" customHeight="1" x14ac:dyDescent="0.25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</row>
    <row r="12" spans="1:17" ht="12.75" customHeight="1" x14ac:dyDescent="0.2">
      <c r="A12" s="57" t="s">
        <v>24</v>
      </c>
      <c r="B12" s="58" t="s">
        <v>31</v>
      </c>
      <c r="C12" s="58"/>
      <c r="D12" s="58"/>
      <c r="E12" s="58"/>
      <c r="F12" s="6" t="s">
        <v>19</v>
      </c>
      <c r="G12" s="15">
        <v>453.6</v>
      </c>
      <c r="H12" s="15" t="s">
        <v>67</v>
      </c>
      <c r="I12" s="16">
        <v>100</v>
      </c>
      <c r="J12" s="32" t="s">
        <v>25</v>
      </c>
      <c r="K12" s="39" t="s">
        <v>25</v>
      </c>
      <c r="L12" s="39" t="s">
        <v>25</v>
      </c>
      <c r="M12" s="39" t="s">
        <v>25</v>
      </c>
      <c r="N12" s="39" t="s">
        <v>25</v>
      </c>
      <c r="O12" s="39" t="s">
        <v>25</v>
      </c>
      <c r="P12" s="39" t="s">
        <v>25</v>
      </c>
      <c r="Q12" s="2"/>
    </row>
    <row r="13" spans="1:17" x14ac:dyDescent="0.2">
      <c r="A13" s="57"/>
      <c r="B13" s="58"/>
      <c r="C13" s="58"/>
      <c r="D13" s="58"/>
      <c r="E13" s="58"/>
      <c r="F13" s="6" t="s">
        <v>20</v>
      </c>
      <c r="G13" s="15"/>
      <c r="H13" s="15"/>
      <c r="I13" s="16"/>
      <c r="J13" s="36"/>
      <c r="K13" s="39"/>
      <c r="L13" s="39"/>
      <c r="M13" s="39"/>
      <c r="N13" s="39"/>
      <c r="O13" s="39"/>
      <c r="P13" s="39"/>
      <c r="Q13" s="2"/>
    </row>
    <row r="14" spans="1:17" x14ac:dyDescent="0.2">
      <c r="A14" s="57"/>
      <c r="B14" s="58"/>
      <c r="C14" s="58"/>
      <c r="D14" s="58"/>
      <c r="E14" s="58"/>
      <c r="F14" s="6" t="s">
        <v>21</v>
      </c>
      <c r="G14" s="15"/>
      <c r="H14" s="15"/>
      <c r="I14" s="16"/>
      <c r="J14" s="36"/>
      <c r="K14" s="39"/>
      <c r="L14" s="39"/>
      <c r="M14" s="39"/>
      <c r="N14" s="39"/>
      <c r="O14" s="39"/>
      <c r="P14" s="39"/>
      <c r="Q14" s="2"/>
    </row>
    <row r="15" spans="1:17" x14ac:dyDescent="0.2">
      <c r="A15" s="57"/>
      <c r="B15" s="58"/>
      <c r="C15" s="58"/>
      <c r="D15" s="58"/>
      <c r="E15" s="58"/>
      <c r="F15" s="6" t="s">
        <v>22</v>
      </c>
      <c r="G15" s="15"/>
      <c r="H15" s="15"/>
      <c r="I15" s="16"/>
      <c r="J15" s="36"/>
      <c r="K15" s="39"/>
      <c r="L15" s="39"/>
      <c r="M15" s="39"/>
      <c r="N15" s="39"/>
      <c r="O15" s="39"/>
      <c r="P15" s="39"/>
      <c r="Q15" s="2"/>
    </row>
    <row r="16" spans="1:17" x14ac:dyDescent="0.2">
      <c r="A16" s="57"/>
      <c r="B16" s="58"/>
      <c r="C16" s="58"/>
      <c r="D16" s="58"/>
      <c r="E16" s="58"/>
      <c r="F16" s="6" t="s">
        <v>23</v>
      </c>
      <c r="G16" s="15"/>
      <c r="H16" s="15"/>
      <c r="I16" s="16"/>
      <c r="J16" s="33"/>
      <c r="K16" s="39"/>
      <c r="L16" s="39"/>
      <c r="M16" s="39"/>
      <c r="N16" s="39"/>
      <c r="O16" s="39"/>
      <c r="P16" s="39"/>
      <c r="Q16" s="2"/>
    </row>
    <row r="17" spans="1:17" ht="25.5" customHeight="1" x14ac:dyDescent="0.2">
      <c r="A17" s="59" t="s">
        <v>28</v>
      </c>
      <c r="B17" s="42" t="s">
        <v>32</v>
      </c>
      <c r="C17" s="47"/>
      <c r="D17" s="47"/>
      <c r="E17" s="48"/>
      <c r="F17" s="6" t="s">
        <v>19</v>
      </c>
      <c r="G17" s="15">
        <v>349.9</v>
      </c>
      <c r="H17" s="15">
        <v>349.9</v>
      </c>
      <c r="I17" s="20">
        <f t="shared" ref="I17:I27" si="0">H17/G17*100</f>
        <v>100</v>
      </c>
      <c r="J17" s="32" t="s">
        <v>25</v>
      </c>
      <c r="K17" s="32" t="s">
        <v>25</v>
      </c>
      <c r="L17" s="32" t="s">
        <v>25</v>
      </c>
      <c r="M17" s="32" t="s">
        <v>25</v>
      </c>
      <c r="N17" s="32" t="s">
        <v>25</v>
      </c>
      <c r="O17" s="32" t="s">
        <v>25</v>
      </c>
      <c r="P17" s="32" t="s">
        <v>25</v>
      </c>
      <c r="Q17" s="2"/>
    </row>
    <row r="18" spans="1:17" ht="25.5" customHeight="1" x14ac:dyDescent="0.2">
      <c r="A18" s="60"/>
      <c r="B18" s="49"/>
      <c r="C18" s="50"/>
      <c r="D18" s="50"/>
      <c r="E18" s="51"/>
      <c r="F18" s="6" t="s">
        <v>20</v>
      </c>
      <c r="G18" s="15">
        <v>349.9</v>
      </c>
      <c r="H18" s="15">
        <v>349.9</v>
      </c>
      <c r="I18" s="20">
        <f t="shared" si="0"/>
        <v>100</v>
      </c>
      <c r="J18" s="36"/>
      <c r="K18" s="36"/>
      <c r="L18" s="36"/>
      <c r="M18" s="36"/>
      <c r="N18" s="36"/>
      <c r="O18" s="36"/>
      <c r="P18" s="36"/>
      <c r="Q18" s="2"/>
    </row>
    <row r="19" spans="1:17" ht="25.5" customHeight="1" x14ac:dyDescent="0.2">
      <c r="A19" s="60"/>
      <c r="B19" s="49"/>
      <c r="C19" s="50"/>
      <c r="D19" s="50"/>
      <c r="E19" s="51"/>
      <c r="F19" s="6" t="s">
        <v>21</v>
      </c>
      <c r="G19" s="15">
        <v>0</v>
      </c>
      <c r="H19" s="15">
        <v>0</v>
      </c>
      <c r="I19" s="20">
        <v>0</v>
      </c>
      <c r="J19" s="36"/>
      <c r="K19" s="36"/>
      <c r="L19" s="36"/>
      <c r="M19" s="36"/>
      <c r="N19" s="36"/>
      <c r="O19" s="36"/>
      <c r="P19" s="36"/>
    </row>
    <row r="20" spans="1:17" ht="25.5" customHeight="1" x14ac:dyDescent="0.2">
      <c r="A20" s="60"/>
      <c r="B20" s="49"/>
      <c r="C20" s="50"/>
      <c r="D20" s="50"/>
      <c r="E20" s="51"/>
      <c r="F20" s="6" t="s">
        <v>22</v>
      </c>
      <c r="G20" s="15">
        <v>0</v>
      </c>
      <c r="H20" s="15">
        <v>0</v>
      </c>
      <c r="I20" s="20">
        <v>0</v>
      </c>
      <c r="J20" s="36"/>
      <c r="K20" s="36"/>
      <c r="L20" s="36"/>
      <c r="M20" s="36"/>
      <c r="N20" s="36"/>
      <c r="O20" s="36"/>
      <c r="P20" s="36"/>
    </row>
    <row r="21" spans="1:17" ht="25.5" customHeight="1" x14ac:dyDescent="0.2">
      <c r="A21" s="61"/>
      <c r="B21" s="52"/>
      <c r="C21" s="53"/>
      <c r="D21" s="53"/>
      <c r="E21" s="54"/>
      <c r="F21" s="6" t="s">
        <v>23</v>
      </c>
      <c r="G21" s="15">
        <v>0</v>
      </c>
      <c r="H21" s="15">
        <v>0</v>
      </c>
      <c r="I21" s="20">
        <v>0</v>
      </c>
      <c r="J21" s="33"/>
      <c r="K21" s="33"/>
      <c r="L21" s="33"/>
      <c r="M21" s="33"/>
      <c r="N21" s="33"/>
      <c r="O21" s="33"/>
      <c r="P21" s="33"/>
    </row>
    <row r="22" spans="1:17" ht="59.25" customHeight="1" x14ac:dyDescent="0.2">
      <c r="A22" s="32" t="s">
        <v>49</v>
      </c>
      <c r="B22" s="37" t="s">
        <v>33</v>
      </c>
      <c r="C22" s="37" t="s">
        <v>34</v>
      </c>
      <c r="D22" s="37" t="s">
        <v>26</v>
      </c>
      <c r="E22" s="37" t="s">
        <v>27</v>
      </c>
      <c r="F22" s="3" t="s">
        <v>19</v>
      </c>
      <c r="G22" s="8">
        <v>15.4</v>
      </c>
      <c r="H22" s="8">
        <v>15.4</v>
      </c>
      <c r="I22" s="5">
        <v>100</v>
      </c>
      <c r="J22" s="22" t="s">
        <v>45</v>
      </c>
      <c r="K22" s="18">
        <v>50</v>
      </c>
      <c r="L22" s="18">
        <v>50</v>
      </c>
      <c r="M22" s="32"/>
      <c r="N22" s="32"/>
      <c r="O22" s="32"/>
      <c r="P22" s="32"/>
    </row>
    <row r="23" spans="1:17" ht="55.5" customHeight="1" x14ac:dyDescent="0.2">
      <c r="A23" s="33"/>
      <c r="B23" s="38"/>
      <c r="C23" s="38"/>
      <c r="D23" s="38"/>
      <c r="E23" s="38"/>
      <c r="F23" s="6" t="s">
        <v>20</v>
      </c>
      <c r="G23" s="12">
        <v>15.4</v>
      </c>
      <c r="H23" s="13">
        <v>15.4</v>
      </c>
      <c r="I23" s="5">
        <v>100</v>
      </c>
      <c r="J23" s="22" t="s">
        <v>46</v>
      </c>
      <c r="K23" s="18">
        <v>100</v>
      </c>
      <c r="L23" s="18">
        <v>100</v>
      </c>
      <c r="M23" s="33"/>
      <c r="N23" s="33"/>
      <c r="O23" s="33"/>
      <c r="P23" s="33"/>
    </row>
    <row r="24" spans="1:17" ht="42" customHeight="1" x14ac:dyDescent="0.2">
      <c r="A24" s="32" t="s">
        <v>35</v>
      </c>
      <c r="B24" s="37" t="s">
        <v>36</v>
      </c>
      <c r="C24" s="37" t="s">
        <v>34</v>
      </c>
      <c r="D24" s="37" t="s">
        <v>26</v>
      </c>
      <c r="E24" s="37" t="s">
        <v>27</v>
      </c>
      <c r="F24" s="6" t="s">
        <v>19</v>
      </c>
      <c r="G24" s="12">
        <v>109.4</v>
      </c>
      <c r="H24" s="12">
        <v>109.4</v>
      </c>
      <c r="I24" s="5">
        <f t="shared" si="0"/>
        <v>100</v>
      </c>
      <c r="J24" s="22" t="s">
        <v>47</v>
      </c>
      <c r="K24" s="18">
        <v>200</v>
      </c>
      <c r="L24" s="18">
        <v>1615</v>
      </c>
      <c r="M24" s="32" t="s">
        <v>59</v>
      </c>
      <c r="N24" s="34"/>
      <c r="O24" s="34"/>
      <c r="P24" s="34"/>
    </row>
    <row r="25" spans="1:17" ht="59.25" customHeight="1" x14ac:dyDescent="0.2">
      <c r="A25" s="33"/>
      <c r="B25" s="38"/>
      <c r="C25" s="38"/>
      <c r="D25" s="38"/>
      <c r="E25" s="38"/>
      <c r="F25" s="4" t="s">
        <v>20</v>
      </c>
      <c r="G25" s="12">
        <v>109.4</v>
      </c>
      <c r="H25" s="11">
        <v>109.4</v>
      </c>
      <c r="I25" s="5">
        <f t="shared" si="0"/>
        <v>100</v>
      </c>
      <c r="J25" s="22" t="s">
        <v>48</v>
      </c>
      <c r="K25" s="18">
        <v>50</v>
      </c>
      <c r="L25" s="18">
        <v>50</v>
      </c>
      <c r="M25" s="33"/>
      <c r="N25" s="35"/>
      <c r="O25" s="35"/>
      <c r="P25" s="35"/>
    </row>
    <row r="26" spans="1:17" ht="33.75" customHeight="1" x14ac:dyDescent="0.2">
      <c r="A26" s="32" t="s">
        <v>50</v>
      </c>
      <c r="B26" s="37" t="s">
        <v>37</v>
      </c>
      <c r="C26" s="37" t="s">
        <v>34</v>
      </c>
      <c r="D26" s="37" t="s">
        <v>26</v>
      </c>
      <c r="E26" s="37" t="s">
        <v>27</v>
      </c>
      <c r="F26" s="17" t="s">
        <v>19</v>
      </c>
      <c r="G26" s="9" t="s">
        <v>57</v>
      </c>
      <c r="H26" s="9" t="s">
        <v>57</v>
      </c>
      <c r="I26" s="5">
        <v>100</v>
      </c>
      <c r="J26" s="22" t="s">
        <v>60</v>
      </c>
      <c r="K26" s="18">
        <v>100</v>
      </c>
      <c r="L26" s="18">
        <v>1158</v>
      </c>
      <c r="M26" s="32" t="s">
        <v>61</v>
      </c>
      <c r="N26" s="34"/>
      <c r="O26" s="34"/>
      <c r="P26" s="34"/>
    </row>
    <row r="27" spans="1:17" ht="45" customHeight="1" x14ac:dyDescent="0.2">
      <c r="A27" s="33"/>
      <c r="B27" s="38"/>
      <c r="C27" s="38"/>
      <c r="D27" s="38"/>
      <c r="E27" s="38"/>
      <c r="F27" s="17" t="s">
        <v>20</v>
      </c>
      <c r="G27" s="9" t="s">
        <v>57</v>
      </c>
      <c r="H27" s="10">
        <v>225.1</v>
      </c>
      <c r="I27" s="5">
        <v>100</v>
      </c>
      <c r="J27" s="22" t="s">
        <v>62</v>
      </c>
      <c r="K27" s="18">
        <v>100</v>
      </c>
      <c r="L27" s="18">
        <v>77</v>
      </c>
      <c r="M27" s="33"/>
      <c r="N27" s="35"/>
      <c r="O27" s="35"/>
      <c r="P27" s="35"/>
    </row>
    <row r="28" spans="1:17" ht="15.75" customHeight="1" x14ac:dyDescent="0.2">
      <c r="A28" s="46" t="s">
        <v>38</v>
      </c>
      <c r="B28" s="42" t="s">
        <v>39</v>
      </c>
      <c r="C28" s="47"/>
      <c r="D28" s="47"/>
      <c r="E28" s="48"/>
      <c r="F28" s="6" t="s">
        <v>19</v>
      </c>
      <c r="G28" s="15">
        <v>103.7</v>
      </c>
      <c r="H28" s="15">
        <v>103.7</v>
      </c>
      <c r="I28" s="20">
        <v>100</v>
      </c>
      <c r="J28" s="32" t="s">
        <v>25</v>
      </c>
      <c r="K28" s="39" t="s">
        <v>25</v>
      </c>
      <c r="L28" s="39" t="s">
        <v>25</v>
      </c>
      <c r="M28" s="39" t="s">
        <v>25</v>
      </c>
      <c r="N28" s="39" t="s">
        <v>25</v>
      </c>
      <c r="O28" s="39" t="s">
        <v>25</v>
      </c>
      <c r="P28" s="39" t="s">
        <v>25</v>
      </c>
    </row>
    <row r="29" spans="1:17" ht="15.75" customHeight="1" x14ac:dyDescent="0.2">
      <c r="A29" s="46"/>
      <c r="B29" s="49"/>
      <c r="C29" s="50"/>
      <c r="D29" s="50"/>
      <c r="E29" s="51"/>
      <c r="F29" s="6" t="s">
        <v>20</v>
      </c>
      <c r="G29" s="15">
        <v>103.7</v>
      </c>
      <c r="H29" s="15">
        <v>103.7</v>
      </c>
      <c r="I29" s="20">
        <v>100</v>
      </c>
      <c r="J29" s="36"/>
      <c r="K29" s="39"/>
      <c r="L29" s="39"/>
      <c r="M29" s="39"/>
      <c r="N29" s="39"/>
      <c r="O29" s="39"/>
      <c r="P29" s="39"/>
    </row>
    <row r="30" spans="1:17" ht="15.75" customHeight="1" x14ac:dyDescent="0.2">
      <c r="A30" s="46"/>
      <c r="B30" s="49"/>
      <c r="C30" s="50"/>
      <c r="D30" s="50"/>
      <c r="E30" s="51"/>
      <c r="F30" s="6" t="s">
        <v>21</v>
      </c>
      <c r="G30" s="15">
        <v>0</v>
      </c>
      <c r="H30" s="15">
        <v>0</v>
      </c>
      <c r="I30" s="20">
        <v>0</v>
      </c>
      <c r="J30" s="36"/>
      <c r="K30" s="39"/>
      <c r="L30" s="39"/>
      <c r="M30" s="39"/>
      <c r="N30" s="39"/>
      <c r="O30" s="39"/>
      <c r="P30" s="39"/>
    </row>
    <row r="31" spans="1:17" ht="48" customHeight="1" x14ac:dyDescent="0.2">
      <c r="A31" s="46"/>
      <c r="B31" s="49"/>
      <c r="C31" s="50"/>
      <c r="D31" s="50"/>
      <c r="E31" s="51"/>
      <c r="F31" s="6" t="s">
        <v>22</v>
      </c>
      <c r="G31" s="15">
        <v>0</v>
      </c>
      <c r="H31" s="15">
        <v>0</v>
      </c>
      <c r="I31" s="20">
        <v>0</v>
      </c>
      <c r="J31" s="36"/>
      <c r="K31" s="39"/>
      <c r="L31" s="39"/>
      <c r="M31" s="39"/>
      <c r="N31" s="39"/>
      <c r="O31" s="39"/>
      <c r="P31" s="39"/>
    </row>
    <row r="32" spans="1:17" ht="45" customHeight="1" x14ac:dyDescent="0.2">
      <c r="A32" s="46"/>
      <c r="B32" s="52"/>
      <c r="C32" s="53"/>
      <c r="D32" s="53"/>
      <c r="E32" s="54"/>
      <c r="F32" s="6" t="s">
        <v>23</v>
      </c>
      <c r="G32" s="15">
        <v>0</v>
      </c>
      <c r="H32" s="28">
        <v>0</v>
      </c>
      <c r="I32" s="20">
        <v>0</v>
      </c>
      <c r="J32" s="33"/>
      <c r="K32" s="39"/>
      <c r="L32" s="39"/>
      <c r="M32" s="39"/>
      <c r="N32" s="39"/>
      <c r="O32" s="39"/>
      <c r="P32" s="39"/>
    </row>
    <row r="33" spans="1:16" ht="27" customHeight="1" x14ac:dyDescent="0.2">
      <c r="A33" s="32" t="s">
        <v>40</v>
      </c>
      <c r="B33" s="42" t="s">
        <v>41</v>
      </c>
      <c r="C33" s="37" t="s">
        <v>42</v>
      </c>
      <c r="D33" s="44" t="s">
        <v>26</v>
      </c>
      <c r="E33" s="37" t="s">
        <v>27</v>
      </c>
      <c r="F33" s="3" t="s">
        <v>19</v>
      </c>
      <c r="G33" s="8">
        <v>64.7</v>
      </c>
      <c r="H33" s="30" t="s">
        <v>64</v>
      </c>
      <c r="I33" s="30" t="s">
        <v>66</v>
      </c>
      <c r="J33" s="26" t="s">
        <v>53</v>
      </c>
      <c r="K33" s="18">
        <v>8</v>
      </c>
      <c r="L33" s="18">
        <v>11</v>
      </c>
      <c r="M33" s="32" t="s">
        <v>59</v>
      </c>
      <c r="N33" s="32"/>
      <c r="O33" s="32"/>
      <c r="P33" s="32"/>
    </row>
    <row r="34" spans="1:16" ht="38.25" customHeight="1" x14ac:dyDescent="0.2">
      <c r="A34" s="41"/>
      <c r="B34" s="43"/>
      <c r="C34" s="40"/>
      <c r="D34" s="45"/>
      <c r="E34" s="40"/>
      <c r="F34" s="3" t="s">
        <v>20</v>
      </c>
      <c r="G34" s="8">
        <v>64.7</v>
      </c>
      <c r="H34" s="30" t="s">
        <v>64</v>
      </c>
      <c r="I34" s="31" t="s">
        <v>66</v>
      </c>
      <c r="J34" s="27" t="s">
        <v>54</v>
      </c>
      <c r="K34" s="18">
        <v>360</v>
      </c>
      <c r="L34" s="18">
        <v>580</v>
      </c>
      <c r="M34" s="33"/>
      <c r="N34" s="33"/>
      <c r="O34" s="33"/>
      <c r="P34" s="33"/>
    </row>
    <row r="35" spans="1:16" ht="36.75" customHeight="1" x14ac:dyDescent="0.2">
      <c r="A35" s="32" t="s">
        <v>43</v>
      </c>
      <c r="B35" s="37" t="s">
        <v>44</v>
      </c>
      <c r="C35" s="37" t="s">
        <v>42</v>
      </c>
      <c r="D35" s="37" t="s">
        <v>26</v>
      </c>
      <c r="E35" s="37" t="s">
        <v>27</v>
      </c>
      <c r="F35" s="3" t="s">
        <v>19</v>
      </c>
      <c r="G35" s="14">
        <v>39</v>
      </c>
      <c r="H35" s="29" t="s">
        <v>65</v>
      </c>
      <c r="I35" s="29">
        <v>100</v>
      </c>
      <c r="J35" s="27" t="s">
        <v>55</v>
      </c>
      <c r="K35" s="18">
        <v>5</v>
      </c>
      <c r="L35" s="18">
        <v>14</v>
      </c>
      <c r="M35" s="32" t="s">
        <v>63</v>
      </c>
      <c r="N35" s="34"/>
      <c r="O35" s="34"/>
      <c r="P35" s="34"/>
    </row>
    <row r="36" spans="1:16" ht="45.75" customHeight="1" x14ac:dyDescent="0.2">
      <c r="A36" s="41"/>
      <c r="B36" s="40"/>
      <c r="C36" s="40"/>
      <c r="D36" s="40"/>
      <c r="E36" s="40"/>
      <c r="F36" s="3" t="s">
        <v>20</v>
      </c>
      <c r="G36" s="14">
        <v>39</v>
      </c>
      <c r="H36" s="9" t="s">
        <v>65</v>
      </c>
      <c r="I36" s="29">
        <v>100</v>
      </c>
      <c r="J36" s="27" t="s">
        <v>56</v>
      </c>
      <c r="K36" s="18">
        <v>500</v>
      </c>
      <c r="L36" s="18">
        <v>6192</v>
      </c>
      <c r="M36" s="41"/>
      <c r="N36" s="35"/>
      <c r="O36" s="35"/>
      <c r="P36" s="35"/>
    </row>
    <row r="37" spans="1:16" x14ac:dyDescent="0.2">
      <c r="F37" s="19"/>
      <c r="G37" s="23"/>
      <c r="H37" s="23"/>
      <c r="I37" s="19"/>
    </row>
    <row r="38" spans="1:16" x14ac:dyDescent="0.2">
      <c r="F38" s="19"/>
      <c r="G38" s="24"/>
      <c r="H38" s="24"/>
      <c r="I38" s="19"/>
    </row>
    <row r="39" spans="1:16" x14ac:dyDescent="0.2">
      <c r="F39" s="19"/>
      <c r="G39" s="23"/>
      <c r="H39" s="23"/>
      <c r="I39" s="19"/>
    </row>
    <row r="40" spans="1:16" x14ac:dyDescent="0.2">
      <c r="F40" s="19"/>
      <c r="G40" s="25"/>
      <c r="H40" s="25"/>
      <c r="I40" s="19"/>
    </row>
    <row r="41" spans="1:16" x14ac:dyDescent="0.2">
      <c r="F41" s="19"/>
      <c r="G41" s="19"/>
      <c r="H41" s="19"/>
      <c r="I41" s="19"/>
    </row>
    <row r="42" spans="1:16" x14ac:dyDescent="0.2">
      <c r="F42" s="19"/>
      <c r="G42" s="25">
        <f>SUM(G37:G41)</f>
        <v>0</v>
      </c>
      <c r="H42" s="25">
        <f>SUM(H37:H41)</f>
        <v>0</v>
      </c>
      <c r="I42" s="19"/>
    </row>
    <row r="43" spans="1:16" x14ac:dyDescent="0.2">
      <c r="F43" s="19"/>
      <c r="G43" s="19"/>
      <c r="H43" s="19"/>
      <c r="I43" s="19"/>
    </row>
    <row r="44" spans="1:16" x14ac:dyDescent="0.2">
      <c r="F44" s="19"/>
      <c r="G44" s="19"/>
      <c r="H44" s="19"/>
      <c r="I44" s="19"/>
    </row>
    <row r="45" spans="1:16" x14ac:dyDescent="0.2">
      <c r="F45" s="19"/>
      <c r="G45" s="19"/>
      <c r="H45" s="19"/>
      <c r="I45" s="19"/>
    </row>
    <row r="46" spans="1:16" x14ac:dyDescent="0.2">
      <c r="F46" s="19"/>
      <c r="G46" s="19"/>
      <c r="H46" s="19"/>
      <c r="I46" s="19"/>
    </row>
    <row r="47" spans="1:16" x14ac:dyDescent="0.2">
      <c r="F47" s="19"/>
      <c r="G47" s="19"/>
      <c r="H47" s="19"/>
      <c r="I47" s="19"/>
    </row>
  </sheetData>
  <mergeCells count="94">
    <mergeCell ref="C26:C27"/>
    <mergeCell ref="D26:D27"/>
    <mergeCell ref="G8:G10"/>
    <mergeCell ref="P12:P16"/>
    <mergeCell ref="A12:A16"/>
    <mergeCell ref="B12:E16"/>
    <mergeCell ref="M12:M16"/>
    <mergeCell ref="J12:J16"/>
    <mergeCell ref="K12:K16"/>
    <mergeCell ref="L12:L16"/>
    <mergeCell ref="N12:N16"/>
    <mergeCell ref="O12:O16"/>
    <mergeCell ref="M22:M23"/>
    <mergeCell ref="A17:A21"/>
    <mergeCell ref="B17:E21"/>
    <mergeCell ref="N17:N21"/>
    <mergeCell ref="J8:J10"/>
    <mergeCell ref="K8:K10"/>
    <mergeCell ref="L8:L10"/>
    <mergeCell ref="M8:M10"/>
    <mergeCell ref="A8:A10"/>
    <mergeCell ref="B8:B10"/>
    <mergeCell ref="C8:C10"/>
    <mergeCell ref="D8:E9"/>
    <mergeCell ref="F8:F10"/>
    <mergeCell ref="J17:J21"/>
    <mergeCell ref="K17:K21"/>
    <mergeCell ref="L17:L21"/>
    <mergeCell ref="M17:M21"/>
    <mergeCell ref="A1:P1"/>
    <mergeCell ref="A2:P2"/>
    <mergeCell ref="A3:P3"/>
    <mergeCell ref="A4:P4"/>
    <mergeCell ref="A5:P5"/>
    <mergeCell ref="A6:P6"/>
    <mergeCell ref="N8:P8"/>
    <mergeCell ref="N9:N10"/>
    <mergeCell ref="O9:O10"/>
    <mergeCell ref="P9:P10"/>
    <mergeCell ref="H8:H10"/>
    <mergeCell ref="I8:I10"/>
    <mergeCell ref="A22:A23"/>
    <mergeCell ref="B22:B23"/>
    <mergeCell ref="C22:C23"/>
    <mergeCell ref="D22:D23"/>
    <mergeCell ref="E22:E23"/>
    <mergeCell ref="C24:C25"/>
    <mergeCell ref="D24:D25"/>
    <mergeCell ref="E35:E36"/>
    <mergeCell ref="M35:M36"/>
    <mergeCell ref="A35:A36"/>
    <mergeCell ref="A28:A32"/>
    <mergeCell ref="B28:E32"/>
    <mergeCell ref="J28:J32"/>
    <mergeCell ref="K28:K32"/>
    <mergeCell ref="L28:L32"/>
    <mergeCell ref="E26:E27"/>
    <mergeCell ref="M26:M27"/>
    <mergeCell ref="A24:A25"/>
    <mergeCell ref="B24:B25"/>
    <mergeCell ref="A26:A27"/>
    <mergeCell ref="B26:B27"/>
    <mergeCell ref="A33:A34"/>
    <mergeCell ref="B33:B34"/>
    <mergeCell ref="C33:C34"/>
    <mergeCell ref="D33:D34"/>
    <mergeCell ref="B35:B36"/>
    <mergeCell ref="C35:C36"/>
    <mergeCell ref="E24:E25"/>
    <mergeCell ref="P28:P32"/>
    <mergeCell ref="E33:E34"/>
    <mergeCell ref="M33:M34"/>
    <mergeCell ref="D35:D36"/>
    <mergeCell ref="M28:M32"/>
    <mergeCell ref="N28:N32"/>
    <mergeCell ref="O28:O32"/>
    <mergeCell ref="M24:M25"/>
    <mergeCell ref="N24:N25"/>
    <mergeCell ref="O24:O25"/>
    <mergeCell ref="N26:N27"/>
    <mergeCell ref="O26:O27"/>
    <mergeCell ref="P26:P27"/>
    <mergeCell ref="N33:N34"/>
    <mergeCell ref="O33:O34"/>
    <mergeCell ref="P33:P34"/>
    <mergeCell ref="N35:N36"/>
    <mergeCell ref="O35:O36"/>
    <mergeCell ref="P35:P36"/>
    <mergeCell ref="O17:O21"/>
    <mergeCell ref="P17:P21"/>
    <mergeCell ref="O22:O23"/>
    <mergeCell ref="P22:P23"/>
    <mergeCell ref="P24:P25"/>
    <mergeCell ref="N22:N23"/>
  </mergeCells>
  <pageMargins left="0.6692913385826772" right="0.43307086614173229" top="0.74803149606299213" bottom="0.47244094488188981" header="0.31496062992125984" footer="0.31496062992125984"/>
  <pageSetup paperSize="9" scale="46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2021-12-29T06:35:12Z</dcterms:modified>
</cp:coreProperties>
</file>